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<sst xmlns="http://schemas.openxmlformats.org/spreadsheetml/2006/main" count="165" uniqueCount="83">
  <si>
    <t>工事費内訳書</t>
  </si>
  <si>
    <t>住　　　　所</t>
  </si>
  <si>
    <t>商号又は名称</t>
  </si>
  <si>
    <t>代 表 者 名</t>
  </si>
  <si>
    <t>工 事 名</t>
  </si>
  <si>
    <t>Ｒ７馬土　美馬塩江線　美・美馬丈寄　道路修繕工事（担い手確保型）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</si>
  <si>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</si>
  <si>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</si>
  <si>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</si>
  <si>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</si>
  <si>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</si>
  <si>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</si>
  <si>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</si>
  <si>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</si>
  <si>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</si>
  <si>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</si>
  <si>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</si>
  <si>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</si>
  <si>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>舗装版破砕(小規模)</t>
  </si>
  <si>
    <t>m2</t>
  </si>
  <si>
    <t>汚泥処理</t>
  </si>
  <si>
    <t>ｔ</t>
  </si>
  <si>
    <t>殻運搬</t>
  </si>
  <si>
    <t>m3</t>
  </si>
  <si>
    <t>殻処分</t>
  </si>
  <si>
    <t>上層路盤</t>
  </si>
  <si>
    <t>表層</t>
  </si>
  <si>
    <t>防護柵工</t>
  </si>
  <si>
    <t>路側防護柵工</t>
  </si>
  <si>
    <t>ｶﾞｰﾄﾞﾚｰﾙ</t>
  </si>
  <si>
    <t>防護柵基礎工</t>
  </si>
  <si>
    <t>鉄筋</t>
  </si>
  <si>
    <t>t</t>
  </si>
  <si>
    <t>道路付属施設工</t>
  </si>
  <si>
    <t>道路付属物工</t>
  </si>
  <si>
    <t>視線誘導標</t>
  </si>
  <si>
    <t>本</t>
  </si>
  <si>
    <t>擁壁工</t>
  </si>
  <si>
    <t>作業土工</t>
  </si>
  <si>
    <t>床掘り</t>
  </si>
  <si>
    <t>埋戻し</t>
  </si>
  <si>
    <t>基面整正</t>
  </si>
  <si>
    <t>土砂等運搬</t>
  </si>
  <si>
    <t>場所打擁壁工</t>
  </si>
  <si>
    <t>基礎材</t>
  </si>
  <si>
    <t>ｺﾝｸﾘｰﾄ</t>
  </si>
  <si>
    <t>型枠</t>
  </si>
  <si>
    <t>目地板</t>
  </si>
  <si>
    <t>水止めｺﾝｸﾘｰﾄ工</t>
  </si>
  <si>
    <t xml:space="preserve">ｺﾝｸﾘｰﾄ　</t>
  </si>
  <si>
    <t xml:space="preserve">型枠　</t>
  </si>
  <si>
    <t xml:space="preserve">鉄筋　</t>
  </si>
  <si>
    <t xml:space="preserve">目地板　</t>
  </si>
  <si>
    <t>構造物撤去工</t>
  </si>
  <si>
    <t>防護柵撤去工</t>
  </si>
  <si>
    <t>防護柵撤去(ｶﾞｰﾄﾞﾚｰﾙ)</t>
  </si>
  <si>
    <t>道路付属物撤去工</t>
  </si>
  <si>
    <t>視線誘導標撤去</t>
  </si>
  <si>
    <t>構造物取壊し工</t>
  </si>
  <si>
    <t>ｺﾝｸﾘｰﾄ構造物取壊し</t>
  </si>
  <si>
    <t>運搬処理工</t>
  </si>
  <si>
    <t>現場発生品運搬</t>
  </si>
  <si>
    <t>仮設工</t>
  </si>
  <si>
    <t>工事用道路工</t>
  </si>
  <si>
    <t>敷鉄板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</si>
  <si>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</si>
  <si>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</si>
  <si>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</si>
  <si>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</si>
  <si>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</si>
  <si>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</si>
  <si>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</si>
  <si>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</si>
  <si>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</si>
  <si>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</si>
  <si>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</si>
  <si>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道路反射鏡設置工</t>
  </si>
  <si>
    <t>基</t>
  </si>
  <si>
    <t>道路反射鏡撤去工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</si>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</sst>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G11+G20+G25+G28+G44+G55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40.0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4" t="n">
        <v>0.05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23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24</v>
      </c>
      <c r="E17" s="12" t="s">
        <v>23</v>
      </c>
      <c r="F17" s="13" t="n">
        <v>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19</v>
      </c>
      <c r="F18" s="13" t="n">
        <v>40.0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26</v>
      </c>
      <c r="E19" s="12" t="s">
        <v>19</v>
      </c>
      <c r="F19" s="13" t="n">
        <v>40.0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27</v>
      </c>
      <c r="C20" s="11"/>
      <c r="D20" s="11"/>
      <c r="E20" s="12" t="s">
        <v>13</v>
      </c>
      <c r="F20" s="13" t="n">
        <v>1.0</v>
      </c>
      <c r="G20" s="15">
        <f>G21+G23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28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29</v>
      </c>
      <c r="E22" s="12" t="s">
        <v>17</v>
      </c>
      <c r="F22" s="13" t="n">
        <v>41.0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30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31</v>
      </c>
      <c r="E24" s="12" t="s">
        <v>32</v>
      </c>
      <c r="F24" s="14" t="n">
        <v>0.166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33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34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35</v>
      </c>
      <c r="E27" s="12" t="s">
        <v>36</v>
      </c>
      <c r="F27" s="13" t="n">
        <v>4.0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37</v>
      </c>
      <c r="C28" s="11"/>
      <c r="D28" s="11"/>
      <c r="E28" s="12" t="s">
        <v>13</v>
      </c>
      <c r="F28" s="13" t="n">
        <v>1.0</v>
      </c>
      <c r="G28" s="15">
        <f>G29+G34+G39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38</v>
      </c>
      <c r="D29" s="11"/>
      <c r="E29" s="12" t="s">
        <v>13</v>
      </c>
      <c r="F29" s="13" t="n">
        <v>1.0</v>
      </c>
      <c r="G29" s="15">
        <f>G30+G31+G32+G33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39</v>
      </c>
      <c r="E30" s="12" t="s">
        <v>23</v>
      </c>
      <c r="F30" s="13" t="n">
        <v>70.0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40</v>
      </c>
      <c r="E31" s="12" t="s">
        <v>23</v>
      </c>
      <c r="F31" s="13" t="n">
        <v>40.0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41</v>
      </c>
      <c r="E32" s="12" t="s">
        <v>19</v>
      </c>
      <c r="F32" s="13" t="n">
        <v>44.0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42</v>
      </c>
      <c r="E33" s="12" t="s">
        <v>23</v>
      </c>
      <c r="F33" s="13" t="n">
        <v>30.0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43</v>
      </c>
      <c r="D34" s="11"/>
      <c r="E34" s="12" t="s">
        <v>13</v>
      </c>
      <c r="F34" s="13" t="n">
        <v>1.0</v>
      </c>
      <c r="G34" s="15">
        <f>G35+G36+G37+G38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44</v>
      </c>
      <c r="E35" s="12" t="s">
        <v>19</v>
      </c>
      <c r="F35" s="13" t="n">
        <v>44.0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45</v>
      </c>
      <c r="E36" s="12" t="s">
        <v>23</v>
      </c>
      <c r="F36" s="13" t="n">
        <v>26.0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46</v>
      </c>
      <c r="E37" s="12" t="s">
        <v>19</v>
      </c>
      <c r="F37" s="13" t="n">
        <v>85.0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47</v>
      </c>
      <c r="E38" s="12" t="s">
        <v>19</v>
      </c>
      <c r="F38" s="13" t="n">
        <v>2.0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48</v>
      </c>
      <c r="D39" s="11"/>
      <c r="E39" s="12" t="s">
        <v>13</v>
      </c>
      <c r="F39" s="13" t="n">
        <v>1.0</v>
      </c>
      <c r="G39" s="15">
        <f>G40+G41+G42+G43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49</v>
      </c>
      <c r="E40" s="12" t="s">
        <v>23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50</v>
      </c>
      <c r="E41" s="12" t="s">
        <v>19</v>
      </c>
      <c r="F41" s="13" t="n">
        <v>12.0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51</v>
      </c>
      <c r="E42" s="12" t="s">
        <v>32</v>
      </c>
      <c r="F42" s="14" t="n">
        <v>0.04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52</v>
      </c>
      <c r="E43" s="12" t="s">
        <v>19</v>
      </c>
      <c r="F43" s="14" t="n">
        <v>0.1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53</v>
      </c>
      <c r="C44" s="11"/>
      <c r="D44" s="11"/>
      <c r="E44" s="12" t="s">
        <v>13</v>
      </c>
      <c r="F44" s="13" t="n">
        <v>1.0</v>
      </c>
      <c r="G44" s="15">
        <f>G45+G47+G49+G51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54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55</v>
      </c>
      <c r="E46" s="12" t="s">
        <v>17</v>
      </c>
      <c r="F46" s="13" t="n">
        <v>41.0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56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57</v>
      </c>
      <c r="E48" s="12" t="s">
        <v>36</v>
      </c>
      <c r="F48" s="13" t="n">
        <v>4.0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58</v>
      </c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59</v>
      </c>
      <c r="E50" s="12" t="s">
        <v>23</v>
      </c>
      <c r="F50" s="13" t="n">
        <v>7.0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 t="s">
        <v>60</v>
      </c>
      <c r="D51" s="11"/>
      <c r="E51" s="12" t="s">
        <v>13</v>
      </c>
      <c r="F51" s="13" t="n">
        <v>1.0</v>
      </c>
      <c r="G51" s="15">
        <f>G52+G53+G54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22</v>
      </c>
      <c r="E52" s="12" t="s">
        <v>23</v>
      </c>
      <c r="F52" s="13" t="n">
        <v>7.0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24</v>
      </c>
      <c r="E53" s="12" t="s">
        <v>23</v>
      </c>
      <c r="F53" s="13" t="n">
        <v>7.0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61</v>
      </c>
      <c r="E54" s="12" t="s">
        <v>32</v>
      </c>
      <c r="F54" s="14" t="n">
        <v>0.7</v>
      </c>
      <c r="G54" s="16"/>
      <c r="I54" s="17" t="n">
        <v>45.0</v>
      </c>
      <c r="J54" s="18" t="n">
        <v>4.0</v>
      </c>
    </row>
    <row r="55" ht="42.0" customHeight="true">
      <c r="A55" s="10"/>
      <c r="B55" s="11" t="s">
        <v>62</v>
      </c>
      <c r="C55" s="11"/>
      <c r="D55" s="11"/>
      <c r="E55" s="12" t="s">
        <v>13</v>
      </c>
      <c r="F55" s="13" t="n">
        <v>1.0</v>
      </c>
      <c r="G55" s="15">
        <f>G56+G58</f>
      </c>
      <c r="I55" s="17" t="n">
        <v>46.0</v>
      </c>
      <c r="J55" s="18" t="n">
        <v>2.0</v>
      </c>
    </row>
    <row r="56" ht="42.0" customHeight="true">
      <c r="A56" s="10"/>
      <c r="B56" s="11"/>
      <c r="C56" s="11" t="s">
        <v>63</v>
      </c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64</v>
      </c>
      <c r="E57" s="12" t="s">
        <v>19</v>
      </c>
      <c r="F57" s="13" t="n">
        <v>60.0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 t="s">
        <v>65</v>
      </c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66</v>
      </c>
      <c r="E59" s="12" t="s">
        <v>67</v>
      </c>
      <c r="F59" s="13" t="n">
        <v>45.0</v>
      </c>
      <c r="G59" s="16"/>
      <c r="I59" s="17" t="n">
        <v>50.0</v>
      </c>
      <c r="J59" s="18" t="n">
        <v>4.0</v>
      </c>
    </row>
    <row r="60" ht="42.0" customHeight="true">
      <c r="A60" s="10" t="s">
        <v>68</v>
      </c>
      <c r="B60" s="11"/>
      <c r="C60" s="11"/>
      <c r="D60" s="11"/>
      <c r="E60" s="12" t="s">
        <v>13</v>
      </c>
      <c r="F60" s="13" t="n">
        <v>1.0</v>
      </c>
      <c r="G60" s="15">
        <f>G11+G20+G25+G28+G44+G55</f>
      </c>
      <c r="I60" s="17" t="n">
        <v>51.0</v>
      </c>
      <c r="J60" s="18"/>
    </row>
    <row r="61" ht="42.0" customHeight="true">
      <c r="A61" s="10" t="s">
        <v>69</v>
      </c>
      <c r="B61" s="11"/>
      <c r="C61" s="11"/>
      <c r="D61" s="11"/>
      <c r="E61" s="12" t="s">
        <v>13</v>
      </c>
      <c r="F61" s="13" t="n">
        <v>1.0</v>
      </c>
      <c r="G61" s="15">
        <f>G62</f>
      </c>
      <c r="I61" s="17" t="n">
        <v>52.0</v>
      </c>
      <c r="J61" s="18" t="n">
        <v>200.0</v>
      </c>
    </row>
    <row r="62" ht="42.0" customHeight="true">
      <c r="A62" s="10"/>
      <c r="B62" s="11" t="s">
        <v>70</v>
      </c>
      <c r="C62" s="11"/>
      <c r="D62" s="11"/>
      <c r="E62" s="12" t="s">
        <v>13</v>
      </c>
      <c r="F62" s="13" t="n">
        <v>1.0</v>
      </c>
      <c r="G62" s="16"/>
      <c r="I62" s="17" t="n">
        <v>53.0</v>
      </c>
      <c r="J62" s="18"/>
    </row>
    <row r="63" ht="42.0" customHeight="true">
      <c r="A63" s="10" t="s">
        <v>71</v>
      </c>
      <c r="B63" s="11"/>
      <c r="C63" s="11"/>
      <c r="D63" s="11"/>
      <c r="E63" s="12" t="s">
        <v>13</v>
      </c>
      <c r="F63" s="13" t="n">
        <v>1.0</v>
      </c>
      <c r="G63" s="15">
        <f>G60+G61</f>
      </c>
      <c r="I63" s="17" t="n">
        <v>54.0</v>
      </c>
      <c r="J63" s="18"/>
    </row>
    <row r="64" ht="42.0" customHeight="true">
      <c r="A64" s="10"/>
      <c r="B64" s="11" t="s">
        <v>72</v>
      </c>
      <c r="C64" s="11"/>
      <c r="D64" s="11"/>
      <c r="E64" s="12" t="s">
        <v>13</v>
      </c>
      <c r="F64" s="13" t="n">
        <v>1.0</v>
      </c>
      <c r="G64" s="16"/>
      <c r="I64" s="17" t="n">
        <v>55.0</v>
      </c>
      <c r="J64" s="18" t="n">
        <v>210.0</v>
      </c>
    </row>
    <row r="65" ht="42.0" customHeight="true">
      <c r="A65" s="10" t="s">
        <v>73</v>
      </c>
      <c r="B65" s="11"/>
      <c r="C65" s="11"/>
      <c r="D65" s="11"/>
      <c r="E65" s="12" t="s">
        <v>13</v>
      </c>
      <c r="F65" s="13" t="n">
        <v>1.0</v>
      </c>
      <c r="G65" s="15">
        <f>G60+G61+G64</f>
      </c>
      <c r="I65" s="17" t="n">
        <v>56.0</v>
      </c>
      <c r="J65" s="18"/>
    </row>
    <row r="66" ht="42.0" customHeight="true">
      <c r="A66" s="10"/>
      <c r="B66" s="11" t="s">
        <v>74</v>
      </c>
      <c r="C66" s="11"/>
      <c r="D66" s="11"/>
      <c r="E66" s="12" t="s">
        <v>13</v>
      </c>
      <c r="F66" s="13" t="n">
        <v>1.0</v>
      </c>
      <c r="G66" s="16"/>
      <c r="I66" s="17" t="n">
        <v>57.0</v>
      </c>
      <c r="J66" s="18" t="n">
        <v>220.0</v>
      </c>
    </row>
    <row r="67" ht="42.0" customHeight="true">
      <c r="A67" s="10" t="s">
        <v>75</v>
      </c>
      <c r="B67" s="11"/>
      <c r="C67" s="11"/>
      <c r="D67" s="11"/>
      <c r="E67" s="12" t="s">
        <v>13</v>
      </c>
      <c r="F67" s="13" t="n">
        <v>1.0</v>
      </c>
      <c r="G67" s="15">
        <f>G65+G66</f>
      </c>
      <c r="I67" s="17" t="n">
        <v>58.0</v>
      </c>
      <c r="J67" s="18"/>
    </row>
    <row r="68" ht="42.0" customHeight="true">
      <c r="A68" s="10" t="s">
        <v>12</v>
      </c>
      <c r="B68" s="11"/>
      <c r="C68" s="11"/>
      <c r="D68" s="11"/>
      <c r="E68" s="12" t="s">
        <v>13</v>
      </c>
      <c r="F68" s="13" t="n">
        <v>1.0</v>
      </c>
      <c r="G68" s="15">
        <f>G69+G72</f>
      </c>
      <c r="I68" s="17" t="n">
        <v>59.0</v>
      </c>
      <c r="J68" s="18" t="n">
        <v>1.0</v>
      </c>
    </row>
    <row r="69" ht="42.0" customHeight="true">
      <c r="A69" s="10"/>
      <c r="B69" s="11" t="s">
        <v>33</v>
      </c>
      <c r="C69" s="11"/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2.0</v>
      </c>
    </row>
    <row r="70" ht="42.0" customHeight="true">
      <c r="A70" s="10"/>
      <c r="B70" s="11"/>
      <c r="C70" s="11" t="s">
        <v>76</v>
      </c>
      <c r="D70" s="11"/>
      <c r="E70" s="12" t="s">
        <v>13</v>
      </c>
      <c r="F70" s="13" t="n">
        <v>1.0</v>
      </c>
      <c r="G70" s="15">
        <f>G71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76</v>
      </c>
      <c r="E71" s="12" t="s">
        <v>77</v>
      </c>
      <c r="F71" s="13" t="n">
        <v>1.0</v>
      </c>
      <c r="G71" s="16"/>
      <c r="I71" s="17" t="n">
        <v>62.0</v>
      </c>
      <c r="J71" s="18" t="n">
        <v>4.0</v>
      </c>
    </row>
    <row r="72" ht="42.0" customHeight="true">
      <c r="A72" s="10"/>
      <c r="B72" s="11" t="s">
        <v>53</v>
      </c>
      <c r="C72" s="11"/>
      <c r="D72" s="11"/>
      <c r="E72" s="12" t="s">
        <v>13</v>
      </c>
      <c r="F72" s="13" t="n">
        <v>1.0</v>
      </c>
      <c r="G72" s="15">
        <f>G73</f>
      </c>
      <c r="I72" s="17" t="n">
        <v>63.0</v>
      </c>
      <c r="J72" s="18" t="n">
        <v>2.0</v>
      </c>
    </row>
    <row r="73" ht="42.0" customHeight="true">
      <c r="A73" s="10"/>
      <c r="B73" s="11"/>
      <c r="C73" s="11" t="s">
        <v>56</v>
      </c>
      <c r="D73" s="11"/>
      <c r="E73" s="12" t="s">
        <v>13</v>
      </c>
      <c r="F73" s="13" t="n">
        <v>1.0</v>
      </c>
      <c r="G73" s="15">
        <f>G74</f>
      </c>
      <c r="I73" s="17" t="n">
        <v>64.0</v>
      </c>
      <c r="J73" s="18" t="n">
        <v>3.0</v>
      </c>
    </row>
    <row r="74" ht="42.0" customHeight="true">
      <c r="A74" s="10"/>
      <c r="B74" s="11"/>
      <c r="C74" s="11"/>
      <c r="D74" s="11" t="s">
        <v>78</v>
      </c>
      <c r="E74" s="12" t="s">
        <v>77</v>
      </c>
      <c r="F74" s="13" t="n">
        <v>1.0</v>
      </c>
      <c r="G74" s="16"/>
      <c r="I74" s="17" t="n">
        <v>65.0</v>
      </c>
      <c r="J74" s="18" t="n">
        <v>4.0</v>
      </c>
    </row>
    <row r="75" ht="42.0" customHeight="true">
      <c r="A75" s="10" t="s">
        <v>68</v>
      </c>
      <c r="B75" s="11"/>
      <c r="C75" s="11"/>
      <c r="D75" s="11"/>
      <c r="E75" s="12" t="s">
        <v>13</v>
      </c>
      <c r="F75" s="13" t="n">
        <v>1.0</v>
      </c>
      <c r="G75" s="15">
        <f>G69+G72</f>
      </c>
      <c r="I75" s="17" t="n">
        <v>66.0</v>
      </c>
      <c r="J75" s="18"/>
    </row>
    <row r="76" ht="42.0" customHeight="true">
      <c r="A76" s="10" t="s">
        <v>69</v>
      </c>
      <c r="B76" s="11"/>
      <c r="C76" s="11"/>
      <c r="D76" s="11"/>
      <c r="E76" s="12" t="s">
        <v>13</v>
      </c>
      <c r="F76" s="13" t="n">
        <v>1.0</v>
      </c>
      <c r="G76" s="15">
        <f>G77</f>
      </c>
      <c r="I76" s="17" t="n">
        <v>67.0</v>
      </c>
      <c r="J76" s="18" t="n">
        <v>200.0</v>
      </c>
    </row>
    <row r="77" ht="42.0" customHeight="true">
      <c r="A77" s="10"/>
      <c r="B77" s="11" t="s">
        <v>70</v>
      </c>
      <c r="C77" s="11"/>
      <c r="D77" s="11"/>
      <c r="E77" s="12" t="s">
        <v>13</v>
      </c>
      <c r="F77" s="13" t="n">
        <v>1.0</v>
      </c>
      <c r="G77" s="16"/>
      <c r="I77" s="17" t="n">
        <v>68.0</v>
      </c>
      <c r="J77" s="18"/>
    </row>
    <row r="78" ht="42.0" customHeight="true">
      <c r="A78" s="10" t="s">
        <v>71</v>
      </c>
      <c r="B78" s="11"/>
      <c r="C78" s="11"/>
      <c r="D78" s="11"/>
      <c r="E78" s="12" t="s">
        <v>13</v>
      </c>
      <c r="F78" s="13" t="n">
        <v>1.0</v>
      </c>
      <c r="G78" s="15">
        <f>G75+G76</f>
      </c>
      <c r="I78" s="17" t="n">
        <v>69.0</v>
      </c>
      <c r="J78" s="18"/>
    </row>
    <row r="79" ht="42.0" customHeight="true">
      <c r="A79" s="10"/>
      <c r="B79" s="11" t="s">
        <v>72</v>
      </c>
      <c r="C79" s="11"/>
      <c r="D79" s="11"/>
      <c r="E79" s="12" t="s">
        <v>13</v>
      </c>
      <c r="F79" s="13" t="n">
        <v>1.0</v>
      </c>
      <c r="G79" s="16"/>
      <c r="I79" s="17" t="n">
        <v>70.0</v>
      </c>
      <c r="J79" s="18" t="n">
        <v>210.0</v>
      </c>
    </row>
    <row r="80" ht="42.0" customHeight="true">
      <c r="A80" s="10" t="s">
        <v>73</v>
      </c>
      <c r="B80" s="11"/>
      <c r="C80" s="11"/>
      <c r="D80" s="11"/>
      <c r="E80" s="12" t="s">
        <v>13</v>
      </c>
      <c r="F80" s="13" t="n">
        <v>1.0</v>
      </c>
      <c r="G80" s="15">
        <f>G75+G76+G79</f>
      </c>
      <c r="I80" s="17" t="n">
        <v>71.0</v>
      </c>
      <c r="J80" s="18"/>
    </row>
    <row r="81" ht="42.0" customHeight="true">
      <c r="A81" s="10"/>
      <c r="B81" s="11" t="s">
        <v>74</v>
      </c>
      <c r="C81" s="11"/>
      <c r="D81" s="11"/>
      <c r="E81" s="12" t="s">
        <v>13</v>
      </c>
      <c r="F81" s="13" t="n">
        <v>1.0</v>
      </c>
      <c r="G81" s="16"/>
      <c r="I81" s="17" t="n">
        <v>72.0</v>
      </c>
      <c r="J81" s="18" t="n">
        <v>220.0</v>
      </c>
    </row>
    <row r="82" ht="42.0" customHeight="true">
      <c r="A82" s="10" t="s">
        <v>75</v>
      </c>
      <c r="B82" s="11"/>
      <c r="C82" s="11"/>
      <c r="D82" s="11"/>
      <c r="E82" s="12" t="s">
        <v>13</v>
      </c>
      <c r="F82" s="13" t="n">
        <v>1.0</v>
      </c>
      <c r="G82" s="15">
        <f>G80+G81</f>
      </c>
      <c r="I82" s="17" t="n">
        <v>73.0</v>
      </c>
      <c r="J82" s="18"/>
    </row>
    <row r="83" ht="42.0" customHeight="true">
      <c r="A83" s="10" t="s">
        <v>79</v>
      </c>
      <c r="B83" s="11"/>
      <c r="C83" s="11"/>
      <c r="D83" s="11"/>
      <c r="E83" s="12" t="s">
        <v>13</v>
      </c>
      <c r="F83" s="13" t="n">
        <v>1.0</v>
      </c>
      <c r="G83" s="15">
        <f>G60+G75</f>
      </c>
      <c r="I83" s="17" t="n">
        <v>74.0</v>
      </c>
      <c r="J83" s="18" t="n">
        <v>20.0</v>
      </c>
    </row>
    <row r="84" ht="42.0" customHeight="true">
      <c r="A84" s="10" t="s">
        <v>80</v>
      </c>
      <c r="B84" s="11"/>
      <c r="C84" s="11"/>
      <c r="D84" s="11"/>
      <c r="E84" s="12" t="s">
        <v>13</v>
      </c>
      <c r="F84" s="13" t="n">
        <v>1.0</v>
      </c>
      <c r="G84" s="15">
        <f>G67+G82</f>
      </c>
      <c r="I84" s="17" t="n">
        <v>75.0</v>
      </c>
      <c r="J84" s="18" t="n">
        <v>30.0</v>
      </c>
    </row>
    <row r="85" ht="42.0" customHeight="true">
      <c r="A85" s="19" t="s">
        <v>81</v>
      </c>
      <c r="B85" s="20"/>
      <c r="C85" s="20"/>
      <c r="D85" s="20"/>
      <c r="E85" s="21" t="s">
        <v>82</v>
      </c>
      <c r="F85" s="22" t="s">
        <v>82</v>
      </c>
      <c r="G85" s="24">
        <f>G84</f>
      </c>
      <c r="I85" s="26" t="n">
        <v>76.0</v>
      </c>
      <c r="J8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B20:D20"/>
    <mergeCell ref="C21:D21"/>
    <mergeCell ref="D22"/>
    <mergeCell ref="C23:D23"/>
    <mergeCell ref="D24"/>
    <mergeCell ref="B25:D25"/>
    <mergeCell ref="C26:D26"/>
    <mergeCell ref="D27"/>
    <mergeCell ref="B28:D28"/>
    <mergeCell ref="C29:D29"/>
    <mergeCell ref="D30"/>
    <mergeCell ref="D31"/>
    <mergeCell ref="D32"/>
    <mergeCell ref="D33"/>
    <mergeCell ref="C34:D34"/>
    <mergeCell ref="D35"/>
    <mergeCell ref="D36"/>
    <mergeCell ref="D37"/>
    <mergeCell ref="D38"/>
    <mergeCell ref="C39:D39"/>
    <mergeCell ref="D40"/>
    <mergeCell ref="D41"/>
    <mergeCell ref="D42"/>
    <mergeCell ref="D43"/>
    <mergeCell ref="B44:D44"/>
    <mergeCell ref="C45:D45"/>
    <mergeCell ref="D46"/>
    <mergeCell ref="C47:D47"/>
    <mergeCell ref="D48"/>
    <mergeCell ref="C49:D49"/>
    <mergeCell ref="D50"/>
    <mergeCell ref="C51:D51"/>
    <mergeCell ref="D52"/>
    <mergeCell ref="D53"/>
    <mergeCell ref="D54"/>
    <mergeCell ref="B55:D55"/>
    <mergeCell ref="C56:D56"/>
    <mergeCell ref="D57"/>
    <mergeCell ref="C58:D58"/>
    <mergeCell ref="D59"/>
    <mergeCell ref="A60:D60"/>
    <mergeCell ref="A61:D61"/>
    <mergeCell ref="B62:D62"/>
    <mergeCell ref="A63:D63"/>
    <mergeCell ref="B64:D64"/>
    <mergeCell ref="A65:D65"/>
    <mergeCell ref="B66:D66"/>
    <mergeCell ref="A67:D67"/>
    <mergeCell ref="A68:D68"/>
    <mergeCell ref="B69:D69"/>
    <mergeCell ref="C70:D70"/>
    <mergeCell ref="D71"/>
    <mergeCell ref="B72:D72"/>
    <mergeCell ref="C73:D73"/>
    <mergeCell ref="D74"/>
    <mergeCell ref="A75:D75"/>
    <mergeCell ref="A76:D76"/>
    <mergeCell ref="B77:D77"/>
    <mergeCell ref="A78:D78"/>
    <mergeCell ref="B79:D79"/>
    <mergeCell ref="A80:D80"/>
    <mergeCell ref="B81:D81"/>
    <mergeCell ref="A82:D82"/>
    <mergeCell ref="A83:D83"/>
    <mergeCell ref="A84:D84"/>
    <mergeCell ref="A85:D8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2025-04-11T04:05:11Z</dcterms:created>
  <dc:creator>Apache POI</dc:creator>
</cp:coreProperties>
</file>